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911" sheetId="35" r:id="rId1"/>
  </sheets>
  <externalReferences>
    <externalReference r:id="rId2"/>
  </externalReferences>
  <definedNames>
    <definedName name="_xlnm.Print_Area" localSheetId="0">'AMS 4911'!$A$1:$L$121</definedName>
  </definedNames>
  <calcPr calcId="145621"/>
</workbook>
</file>

<file path=xl/calcChain.xml><?xml version="1.0" encoding="utf-8"?>
<calcChain xmlns="http://schemas.openxmlformats.org/spreadsheetml/2006/main">
  <c r="F26" i="35" l="1"/>
  <c r="I25" i="35"/>
  <c r="I23" i="35"/>
  <c r="I22" i="35"/>
  <c r="I21" i="35"/>
  <c r="I20" i="35"/>
  <c r="I19" i="35"/>
  <c r="I18" i="35"/>
  <c r="I17" i="35"/>
  <c r="I16" i="35"/>
</calcChain>
</file>

<file path=xl/sharedStrings.xml><?xml version="1.0" encoding="utf-8"?>
<sst xmlns="http://schemas.openxmlformats.org/spreadsheetml/2006/main" count="82" uniqueCount="79">
  <si>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</si>
  <si>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</si>
  <si>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</si>
  <si>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</si>
  <si>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</si>
  <si>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</si>
  <si>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</si>
  <si>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</si>
  <si>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</si>
  <si>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</si>
  <si>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</si>
  <si>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</si>
  <si>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</si>
  <si>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</si>
  <si>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</si>
  <si>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</si>
  <si>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</si>
  <si>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</si>
  <si>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</si>
  <si>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</si>
  <si>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</si>
  <si>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</si>
  <si>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</si>
  <si>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</si>
  <si>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</si>
  <si>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</si>
  <si>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</si>
  <si>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</si>
  <si>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</si>
  <si>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</si>
  <si>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</si>
  <si>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</si>
  <si>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</si>
  <si>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</si>
  <si>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</si>
  <si>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</si>
  <si>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</si>
  <si>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</si>
  <si>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</si>
  <si>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</si>
  <si>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</si>
  <si>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</si>
  <si>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</si>
  <si>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</si>
  <si>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</si>
  <si>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</si>
  <si>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</si>
  <si>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Iron</t>
  </si>
  <si>
    <t>(Remainder)</t>
  </si>
  <si>
    <t>Aluminum</t>
  </si>
  <si>
    <t>Carbon</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</si>
  <si>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</si>
  <si>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</si>
  <si>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</si>
  <si>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Oxygen</t>
  </si>
  <si>
    <t xml:space="preserve">Nitrogen </t>
  </si>
  <si>
    <t>(500 ppm)</t>
  </si>
  <si>
    <t>(150 ppm)</t>
  </si>
  <si>
    <t>Other Elements 
Total % Weight (3.1.1)*</t>
  </si>
  <si>
    <t xml:space="preserve">Titanium </t>
  </si>
  <si>
    <t xml:space="preserve">  * Refer to AMS paragraph for acceptance.</t>
  </si>
  <si>
    <t>If Yes, Do variations conform to AMS 2249?</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</si>
  <si>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</si>
  <si>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</si>
  <si>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</si>
  <si>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</si>
  <si>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</si>
  <si>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</si>
  <si>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AMS4911</t>
  </si>
  <si>
    <t>Titanium Alloy, Sheet, Strip, and Plate 6Al - 4V Annealed(Composition similar to UNS R56400)</t>
  </si>
  <si>
    <t>Vanadium</t>
  </si>
  <si>
    <t>(50 ppm)</t>
  </si>
  <si>
    <t>Sheet and Strip: Hot rolled with or without subsequent cold reduction, annealed, descaled, and leveled, having a surface appearance comparable to a commercial corrosion-resistant steel sheet No. 2D finish (See 8.2).
Plate: Hot rolled, annealed, descaled, and flattened, having a surface appearance comparable to a commercial corrosion-resistant steel No. 1 finish (See 8.2). Plate product shall be produced using standard industry practices for the production
of plate to the procured thickness. Bar, billet, forgings, or forging stock shall not be substituted for plate.</t>
  </si>
  <si>
    <t>Test Facility ISO17025 Approved?</t>
  </si>
  <si>
    <t>Verify Test Facility is ISO17025 approved.</t>
  </si>
  <si>
    <t>If the Test Facility is NOTISO17025 Approved, then an Aerojet Rocketdyne WPB Test Facility must be used.</t>
  </si>
  <si>
    <t>Other Elements Ea. 0.050  (3.1.1)*</t>
  </si>
  <si>
    <t>Yttrium (3.1.1)*</t>
  </si>
  <si>
    <t>Hydrogen (3.1.2)*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</si>
</sst>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3" fillId="2" borderId="15" xfId="0" applyFont="1" applyFill="1" applyBorder="1" applyAlignment="1" applyProtection="1"/>
    <xf numFmtId="0" fontId="0" fillId="0" borderId="32" xfId="0" applyBorder="1" applyAlignment="1" applyProtection="1">
      <alignment wrapText="1"/>
    </xf>
    <xf numFmtId="164" fontId="3" fillId="0" borderId="11" xfId="0" applyNumberFormat="1" applyFont="1" applyBorder="1" applyAlignment="1" applyProtection="1"/>
    <xf numFmtId="0" fontId="3" fillId="3" borderId="13" xfId="0" applyFont="1" applyFill="1" applyBorder="1" applyProtection="1"/>
    <xf numFmtId="0" fontId="3" fillId="2" borderId="11" xfId="0" applyFont="1" applyFill="1" applyBorder="1" applyAlignment="1" applyProtection="1"/>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13" xfId="0" applyBorder="1" applyAlignment="1"/>
    <xf numFmtId="0" fontId="3" fillId="3" borderId="13" xfId="0" applyFont="1" applyFill="1" applyBorder="1" applyAlignment="1" applyProtection="1">
      <alignment horizontal="right"/>
    </xf>
    <xf numFmtId="164" fontId="3" fillId="0" borderId="11" xfId="0" applyNumberFormat="1" applyFont="1" applyBorder="1" applyAlignment="1" applyProtection="1">
      <alignment horizontal="right"/>
    </xf>
    <xf numFmtId="0" fontId="3" fillId="0" borderId="13" xfId="0" applyFont="1" applyBorder="1" applyAlignment="1">
      <alignment horizontal="right"/>
    </xf>
    <xf numFmtId="2" fontId="3" fillId="0" borderId="15" xfId="0" applyNumberFormat="1" applyFont="1" applyBorder="1" applyAlignment="1" applyProtection="1"/>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xf numFmtId="2" fontId="3" fillId="0" borderId="15" xfId="0" applyNumberFormat="1" applyFont="1" applyBorder="1" applyAlignment="1" applyProtection="1">
      <alignment vertical="center"/>
    </xf>
    <xf numFmtId="2" fontId="3" fillId="0" borderId="11" xfId="0" applyNumberFormat="1" applyFont="1" applyBorder="1" applyAlignment="1" applyProtection="1">
      <alignment vertical="center"/>
    </xf>
    <xf numFmtId="2" fontId="3" fillId="2" borderId="15" xfId="0" applyNumberFormat="1" applyFont="1" applyFill="1" applyBorder="1" applyAlignment="1" applyProtection="1">
      <alignment vertical="center"/>
    </xf>
    <xf numFmtId="2" fontId="3" fillId="0" borderId="15" xfId="0" applyNumberFormat="1" applyFont="1" applyBorder="1" applyAlignment="1" applyProtection="1">
      <alignment horizontal="center"/>
    </xf>
    <xf numFmtId="2" fontId="3" fillId="2" borderId="11" xfId="0" applyNumberFormat="1" applyFont="1" applyFill="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164" fontId="3" fillId="0" borderId="15" xfId="0" applyNumberFormat="1" applyFont="1" applyBorder="1" applyAlignment="1" applyProtection="1">
      <alignment vertical="center"/>
      <protection locked="0"/>
    </xf>
  </cellXfs>
  <cellStyles count="1">
    <cellStyle name="Normal" xfId="0" builtinId="0"/>
  </cellStyles>
  <dxfs count="25">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50399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501140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zoomScaleNormal="130" zoomScaleSheetLayoutView="100" workbookViewId="0">
      <selection activeCell="F22" sqref="F22:F23"/>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78" t="s">
        <v>0</v>
      </c>
      <c r="B1" s="79"/>
      <c r="C1" s="79"/>
      <c r="D1" s="79"/>
      <c r="E1" s="79"/>
      <c r="F1" s="79"/>
      <c r="G1" s="79"/>
      <c r="H1" s="79"/>
      <c r="I1" s="79"/>
      <c r="J1" s="79"/>
      <c r="K1" s="79"/>
      <c r="L1" s="80"/>
    </row>
    <row r="2" spans="1:17" ht="13.8" thickTop="1" x14ac:dyDescent="0.25">
      <c r="A2" s="2"/>
      <c r="B2" s="3"/>
      <c r="C2" s="3"/>
      <c r="D2" s="3"/>
      <c r="E2" s="3"/>
      <c r="F2" s="3"/>
      <c r="G2" s="3"/>
      <c r="H2" s="3"/>
      <c r="I2" s="3"/>
      <c r="J2" s="3"/>
      <c r="K2" s="3"/>
      <c r="L2" s="4"/>
    </row>
    <row r="3" spans="1:17" ht="15" x14ac:dyDescent="0.25">
      <c r="A3" s="5"/>
      <c r="B3" s="6" t="s">
        <v>1</v>
      </c>
      <c r="C3" s="81" t="s">
        <v>68</v>
      </c>
      <c r="D3" s="82"/>
      <c r="E3" s="6"/>
      <c r="F3" s="6"/>
      <c r="G3" s="6"/>
      <c r="H3" s="6"/>
      <c r="I3" s="6"/>
      <c r="J3" s="6"/>
      <c r="K3" s="6"/>
      <c r="L3" s="7"/>
    </row>
    <row r="4" spans="1:17" ht="19.5" customHeight="1" x14ac:dyDescent="0.25">
      <c r="A4" s="5"/>
      <c r="B4" s="8" t="s">
        <v>2</v>
      </c>
      <c r="C4" s="83" t="s">
        <v>69</v>
      </c>
      <c r="D4" s="84"/>
      <c r="E4" s="84"/>
      <c r="F4" s="84"/>
      <c r="G4" s="84"/>
      <c r="H4" s="84"/>
      <c r="I4" s="85"/>
      <c r="J4" s="6"/>
      <c r="K4" s="6"/>
      <c r="L4" s="7"/>
    </row>
    <row r="5" spans="1:17" x14ac:dyDescent="0.25">
      <c r="A5" s="5"/>
      <c r="B5" s="6"/>
      <c r="C5" s="6"/>
      <c r="D5" s="6"/>
      <c r="E5" s="6"/>
      <c r="F5" s="6"/>
      <c r="G5" s="6"/>
      <c r="H5" s="6"/>
      <c r="I5" s="6"/>
      <c r="J5" s="6"/>
      <c r="K5" s="6"/>
      <c r="L5" s="7"/>
    </row>
    <row r="6" spans="1:17" ht="23.25" customHeight="1" x14ac:dyDescent="0.25">
      <c r="A6" s="5"/>
      <c r="B6" s="86" t="s">
        <v>3</v>
      </c>
      <c r="C6" s="87"/>
      <c r="D6" s="88"/>
      <c r="E6" s="89"/>
      <c r="F6" s="90"/>
      <c r="G6" s="91"/>
      <c r="H6" s="6"/>
      <c r="I6" s="6"/>
      <c r="J6" s="6"/>
      <c r="K6" s="6"/>
      <c r="L6" s="7"/>
    </row>
    <row r="7" spans="1:17" x14ac:dyDescent="0.25">
      <c r="A7" s="5"/>
      <c r="B7" s="6"/>
      <c r="C7" s="6"/>
      <c r="D7" s="6"/>
      <c r="E7" s="6"/>
      <c r="F7" s="6"/>
      <c r="G7" s="6"/>
      <c r="H7" s="6"/>
      <c r="I7" s="6"/>
      <c r="J7" s="6"/>
      <c r="K7" s="6"/>
      <c r="L7" s="7"/>
    </row>
    <row r="8" spans="1:17" ht="23.25" customHeight="1" x14ac:dyDescent="0.25">
      <c r="A8" s="5"/>
      <c r="B8" s="86" t="s">
        <v>4</v>
      </c>
      <c r="C8" s="87"/>
      <c r="D8" s="88"/>
      <c r="E8" s="89"/>
      <c r="F8" s="9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86" t="s">
        <v>6</v>
      </c>
      <c r="C10" s="87"/>
      <c r="D10" s="88"/>
      <c r="E10" s="92"/>
      <c r="F10" s="93"/>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2" t="s">
        <v>9</v>
      </c>
      <c r="E15" s="52" t="s">
        <v>10</v>
      </c>
      <c r="F15" s="52" t="s">
        <v>11</v>
      </c>
      <c r="G15" s="94" t="s">
        <v>12</v>
      </c>
      <c r="H15" s="95"/>
      <c r="I15" s="52" t="s">
        <v>13</v>
      </c>
      <c r="K15" s="16"/>
      <c r="L15" s="7"/>
      <c r="M15" s="6"/>
      <c r="N15" s="6"/>
      <c r="O15" s="6"/>
      <c r="P15" s="6"/>
      <c r="Q15" s="6"/>
    </row>
    <row r="16" spans="1:17" ht="12.75" customHeight="1" x14ac:dyDescent="0.25">
      <c r="A16" s="5"/>
      <c r="B16" s="15"/>
      <c r="C16" s="22"/>
      <c r="D16" s="49" t="s">
        <v>49</v>
      </c>
      <c r="E16" s="65">
        <v>5.5</v>
      </c>
      <c r="F16" s="66"/>
      <c r="G16" s="67">
        <v>6.75</v>
      </c>
      <c r="H16" s="61"/>
      <c r="I16" s="44" t="str">
        <f t="shared" ref="I16:I25" si="0">IF((AND(F16&gt;=E16,F16&lt;=G16)),"YES","NO")</f>
        <v>NO</v>
      </c>
      <c r="K16" s="16"/>
      <c r="L16" s="7"/>
      <c r="M16" s="6"/>
      <c r="N16" s="6"/>
      <c r="O16" s="6"/>
      <c r="P16" s="6"/>
      <c r="Q16" s="6"/>
    </row>
    <row r="17" spans="1:17" ht="12.75" customHeight="1" x14ac:dyDescent="0.25">
      <c r="A17" s="5"/>
      <c r="B17" s="15"/>
      <c r="C17" s="22"/>
      <c r="D17" s="23" t="s">
        <v>70</v>
      </c>
      <c r="E17" s="68">
        <v>3.5</v>
      </c>
      <c r="F17" s="66"/>
      <c r="G17" s="69">
        <v>4.5</v>
      </c>
      <c r="H17" s="61"/>
      <c r="I17" s="44" t="str">
        <f t="shared" si="0"/>
        <v>NO</v>
      </c>
      <c r="K17" s="16"/>
      <c r="L17" s="7"/>
      <c r="M17" s="6"/>
      <c r="N17" s="6"/>
      <c r="O17" s="6"/>
      <c r="P17" s="6"/>
      <c r="Q17" s="6"/>
    </row>
    <row r="18" spans="1:17" ht="12.75" customHeight="1" x14ac:dyDescent="0.25">
      <c r="A18" s="5"/>
      <c r="B18" s="15"/>
      <c r="C18" s="22"/>
      <c r="D18" s="23" t="s">
        <v>47</v>
      </c>
      <c r="E18" s="73">
        <v>0</v>
      </c>
      <c r="F18" s="66"/>
      <c r="G18" s="69">
        <v>0.3</v>
      </c>
      <c r="H18" s="61"/>
      <c r="I18" s="44" t="str">
        <f t="shared" si="0"/>
        <v>YES</v>
      </c>
      <c r="K18" s="16"/>
      <c r="L18" s="7"/>
      <c r="M18" s="6"/>
      <c r="N18" s="6"/>
      <c r="O18" s="6"/>
      <c r="P18" s="6"/>
      <c r="Q18" s="6"/>
    </row>
    <row r="19" spans="1:17" ht="12.75" customHeight="1" x14ac:dyDescent="0.25">
      <c r="A19" s="5"/>
      <c r="B19" s="15"/>
      <c r="C19" s="22"/>
      <c r="D19" s="49" t="s">
        <v>54</v>
      </c>
      <c r="E19" s="74">
        <v>0</v>
      </c>
      <c r="F19" s="66"/>
      <c r="G19" s="67">
        <v>0.2</v>
      </c>
      <c r="H19" s="61"/>
      <c r="I19" s="44" t="str">
        <f t="shared" si="0"/>
        <v>YES</v>
      </c>
      <c r="K19" s="16"/>
      <c r="L19" s="7"/>
      <c r="M19" s="6"/>
      <c r="N19" s="6"/>
      <c r="O19" s="6"/>
      <c r="P19" s="6"/>
      <c r="Q19" s="6"/>
    </row>
    <row r="20" spans="1:17" ht="12.75" customHeight="1" x14ac:dyDescent="0.25">
      <c r="A20" s="5"/>
      <c r="B20" s="15"/>
      <c r="C20" s="22"/>
      <c r="D20" s="49" t="s">
        <v>50</v>
      </c>
      <c r="E20" s="74">
        <v>0</v>
      </c>
      <c r="F20" s="66"/>
      <c r="G20" s="67">
        <v>0.08</v>
      </c>
      <c r="H20" s="61"/>
      <c r="I20" s="44" t="str">
        <f t="shared" si="0"/>
        <v>YES</v>
      </c>
      <c r="K20" s="16"/>
      <c r="L20" s="7"/>
      <c r="M20" s="6"/>
      <c r="N20" s="6"/>
      <c r="O20" s="6"/>
      <c r="P20" s="6"/>
      <c r="Q20" s="6"/>
    </row>
    <row r="21" spans="1:17" ht="12.75" customHeight="1" x14ac:dyDescent="0.25">
      <c r="A21" s="5"/>
      <c r="B21" s="15"/>
      <c r="C21" s="22"/>
      <c r="D21" s="49" t="s">
        <v>55</v>
      </c>
      <c r="E21" s="74">
        <v>0</v>
      </c>
      <c r="F21" s="66"/>
      <c r="G21" s="67">
        <v>0.05</v>
      </c>
      <c r="H21" s="62" t="s">
        <v>56</v>
      </c>
      <c r="I21" s="44" t="str">
        <f t="shared" si="0"/>
        <v>YES</v>
      </c>
      <c r="K21" s="16"/>
      <c r="L21" s="7"/>
      <c r="M21" s="6"/>
      <c r="N21" s="6"/>
      <c r="O21" s="6"/>
      <c r="P21" s="6"/>
      <c r="Q21" s="6"/>
    </row>
    <row r="22" spans="1:17" ht="12.75" customHeight="1" x14ac:dyDescent="0.25">
      <c r="A22" s="5"/>
      <c r="B22" s="15"/>
      <c r="C22" s="22"/>
      <c r="D22" s="49" t="s">
        <v>78</v>
      </c>
      <c r="E22" s="74">
        <v>0</v>
      </c>
      <c r="F22" s="139"/>
      <c r="G22" s="63">
        <v>1.4999999999999999E-2</v>
      </c>
      <c r="H22" s="64" t="s">
        <v>57</v>
      </c>
      <c r="I22" s="44" t="str">
        <f t="shared" si="0"/>
        <v>YES</v>
      </c>
      <c r="K22" s="16"/>
      <c r="L22" s="7"/>
      <c r="M22" s="6"/>
      <c r="N22" s="6"/>
      <c r="O22" s="6"/>
      <c r="P22" s="6"/>
      <c r="Q22" s="6"/>
    </row>
    <row r="23" spans="1:17" ht="12.75" customHeight="1" x14ac:dyDescent="0.25">
      <c r="A23" s="5"/>
      <c r="B23" s="15"/>
      <c r="C23" s="22"/>
      <c r="D23" s="49" t="s">
        <v>77</v>
      </c>
      <c r="E23" s="74">
        <v>0</v>
      </c>
      <c r="F23" s="139"/>
      <c r="G23" s="55">
        <v>5.0000000000000001E-3</v>
      </c>
      <c r="H23" s="62" t="s">
        <v>71</v>
      </c>
      <c r="I23" s="44" t="str">
        <f t="shared" si="0"/>
        <v>YES</v>
      </c>
      <c r="K23" s="16"/>
      <c r="L23" s="7"/>
      <c r="M23" s="6"/>
      <c r="N23" s="6"/>
      <c r="O23" s="6"/>
      <c r="P23" s="6"/>
      <c r="Q23" s="6"/>
    </row>
    <row r="24" spans="1:17" ht="24.75" customHeight="1" x14ac:dyDescent="0.25">
      <c r="A24" s="5"/>
      <c r="B24" s="15"/>
      <c r="C24" s="22"/>
      <c r="D24" s="45" t="s">
        <v>76</v>
      </c>
      <c r="E24" s="74">
        <v>0</v>
      </c>
      <c r="F24" s="70"/>
      <c r="G24" s="67">
        <v>0.1</v>
      </c>
      <c r="H24" s="56"/>
      <c r="I24" s="47"/>
      <c r="K24" s="16"/>
      <c r="L24" s="7"/>
      <c r="M24" s="6"/>
      <c r="N24" s="6"/>
      <c r="O24" s="6"/>
      <c r="P24" s="6"/>
    </row>
    <row r="25" spans="1:17" ht="37.5" customHeight="1" x14ac:dyDescent="0.25">
      <c r="A25" s="5"/>
      <c r="B25" s="15"/>
      <c r="C25" s="46"/>
      <c r="D25" s="48" t="s">
        <v>58</v>
      </c>
      <c r="E25" s="73">
        <v>0</v>
      </c>
      <c r="F25" s="66"/>
      <c r="G25" s="69">
        <v>0.4</v>
      </c>
      <c r="H25" s="56"/>
      <c r="I25" s="44" t="str">
        <f t="shared" si="0"/>
        <v>YES</v>
      </c>
      <c r="K25" s="16"/>
      <c r="L25" s="7"/>
      <c r="M25" s="6"/>
      <c r="N25" s="6"/>
      <c r="O25" s="6"/>
      <c r="P25" s="6"/>
    </row>
    <row r="26" spans="1:17" ht="12.75" customHeight="1" x14ac:dyDescent="0.25">
      <c r="A26" s="5"/>
      <c r="B26" s="15"/>
      <c r="C26" s="17"/>
      <c r="D26" s="49" t="s">
        <v>59</v>
      </c>
      <c r="E26" s="71" t="s">
        <v>48</v>
      </c>
      <c r="F26" s="65">
        <f>100-(SUM(F16:F21,F25))</f>
        <v>100</v>
      </c>
      <c r="G26" s="72"/>
      <c r="H26" s="57"/>
      <c r="I26" s="53"/>
      <c r="K26" s="16"/>
      <c r="L26" s="7"/>
      <c r="M26" s="6"/>
      <c r="N26" s="6"/>
      <c r="O26" s="6"/>
      <c r="P26" s="6"/>
    </row>
    <row r="27" spans="1:17" ht="12.75" customHeight="1" x14ac:dyDescent="0.25">
      <c r="A27" s="5"/>
      <c r="B27" s="15"/>
      <c r="C27" s="17"/>
      <c r="D27" s="96" t="s">
        <v>60</v>
      </c>
      <c r="E27" s="97"/>
      <c r="F27" s="97"/>
      <c r="G27" s="97"/>
      <c r="H27" s="98"/>
      <c r="K27" s="16"/>
      <c r="L27" s="7"/>
      <c r="M27" s="6"/>
      <c r="N27" s="6"/>
      <c r="O27" s="6"/>
      <c r="P27" s="6"/>
    </row>
    <row r="28" spans="1:17" ht="23.25" customHeight="1" x14ac:dyDescent="0.25">
      <c r="A28" s="5"/>
      <c r="B28" s="15"/>
      <c r="C28" s="17"/>
      <c r="D28" s="99" t="s">
        <v>51</v>
      </c>
      <c r="E28" s="100"/>
      <c r="F28" s="100"/>
      <c r="G28" s="101"/>
      <c r="H28" s="28"/>
      <c r="K28" s="16"/>
      <c r="L28" s="7"/>
      <c r="M28" s="6"/>
      <c r="N28" s="6"/>
      <c r="O28" s="6"/>
      <c r="P28" s="6"/>
    </row>
    <row r="29" spans="1:17" ht="21.75" customHeight="1" x14ac:dyDescent="0.25">
      <c r="A29" s="5"/>
      <c r="B29" s="15"/>
      <c r="C29" s="18"/>
      <c r="D29" s="75" t="s">
        <v>61</v>
      </c>
      <c r="E29" s="76"/>
      <c r="F29" s="76"/>
      <c r="G29" s="77"/>
      <c r="H29" s="28"/>
      <c r="K29" s="16"/>
      <c r="L29" s="7"/>
      <c r="M29" s="6"/>
      <c r="N29" s="6"/>
      <c r="O29" s="6"/>
      <c r="P29" s="6"/>
    </row>
    <row r="30" spans="1:17" ht="23.25" customHeight="1" x14ac:dyDescent="0.25">
      <c r="A30" s="5"/>
      <c r="B30" s="15"/>
      <c r="C30" s="18"/>
      <c r="D30" s="58"/>
      <c r="E30" s="59"/>
      <c r="F30" s="59"/>
      <c r="G30" s="59"/>
      <c r="H30" s="60"/>
      <c r="K30" s="16"/>
      <c r="L30" s="7"/>
      <c r="M30" s="6"/>
      <c r="N30" s="6"/>
      <c r="O30" s="6"/>
      <c r="P30" s="6"/>
    </row>
    <row r="31" spans="1:17" x14ac:dyDescent="0.25">
      <c r="A31" s="5"/>
      <c r="B31" s="15"/>
      <c r="C31" s="104" t="s">
        <v>14</v>
      </c>
      <c r="D31" s="82"/>
      <c r="E31" s="107" t="s">
        <v>72</v>
      </c>
      <c r="F31" s="108"/>
      <c r="G31" s="108"/>
      <c r="H31" s="108"/>
      <c r="I31" s="108"/>
      <c r="J31" s="109"/>
      <c r="K31" s="16"/>
      <c r="L31" s="7"/>
      <c r="M31" s="6"/>
      <c r="N31" s="6"/>
      <c r="O31" s="6"/>
      <c r="P31" s="6"/>
    </row>
    <row r="32" spans="1:17" ht="92.25" customHeight="1" x14ac:dyDescent="0.25">
      <c r="A32" s="5"/>
      <c r="B32" s="15"/>
      <c r="C32" s="105"/>
      <c r="D32" s="106"/>
      <c r="E32" s="110"/>
      <c r="F32" s="111"/>
      <c r="G32" s="111"/>
      <c r="H32" s="111"/>
      <c r="I32" s="111"/>
      <c r="J32" s="112"/>
      <c r="K32" s="16"/>
      <c r="L32" s="7"/>
      <c r="M32" s="6"/>
      <c r="N32" s="6"/>
      <c r="O32" s="6"/>
      <c r="P32" s="6"/>
    </row>
    <row r="33" spans="1:17" x14ac:dyDescent="0.25">
      <c r="A33" s="5"/>
      <c r="B33" s="15"/>
      <c r="D33" s="6"/>
      <c r="E33" s="6"/>
      <c r="F33" s="6"/>
      <c r="G33" s="6"/>
      <c r="H33" s="6"/>
      <c r="I33" s="6"/>
      <c r="K33" s="16"/>
      <c r="L33" s="7"/>
      <c r="M33" s="6"/>
      <c r="N33" s="6"/>
      <c r="O33" s="6"/>
      <c r="P33" s="6"/>
    </row>
    <row r="34" spans="1:17" ht="13.5" customHeight="1" x14ac:dyDescent="0.25">
      <c r="A34" s="5"/>
      <c r="B34" s="15"/>
      <c r="C34" s="81" t="s">
        <v>15</v>
      </c>
      <c r="D34" s="113"/>
      <c r="E34" s="82"/>
      <c r="F34" s="25" t="s">
        <v>13</v>
      </c>
      <c r="H34" s="17"/>
      <c r="I34" s="18"/>
      <c r="K34" s="16"/>
      <c r="L34" s="26"/>
      <c r="M34" s="6"/>
      <c r="N34" s="27"/>
      <c r="O34" s="6"/>
      <c r="P34" s="6"/>
    </row>
    <row r="35" spans="1:17" ht="21.75" customHeight="1" x14ac:dyDescent="0.25">
      <c r="A35" s="5"/>
      <c r="B35" s="15"/>
      <c r="C35" s="105"/>
      <c r="D35" s="114"/>
      <c r="E35" s="106"/>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81" t="s">
        <v>16</v>
      </c>
      <c r="D37" s="113"/>
      <c r="E37" s="82"/>
      <c r="F37" s="107"/>
      <c r="G37" s="108"/>
      <c r="H37" s="108"/>
      <c r="I37" s="108"/>
      <c r="J37" s="109"/>
      <c r="K37" s="54"/>
      <c r="L37" s="26"/>
      <c r="M37" s="6"/>
      <c r="N37" s="27"/>
      <c r="O37" s="6"/>
      <c r="P37" s="6"/>
    </row>
    <row r="38" spans="1:17" ht="15" x14ac:dyDescent="0.25">
      <c r="A38" s="5"/>
      <c r="B38" s="15"/>
      <c r="C38" s="105"/>
      <c r="D38" s="114"/>
      <c r="E38" s="106"/>
      <c r="F38" s="110"/>
      <c r="G38" s="111"/>
      <c r="H38" s="111"/>
      <c r="I38" s="111"/>
      <c r="J38" s="112"/>
      <c r="K38" s="54"/>
      <c r="L38" s="7"/>
      <c r="M38" s="6"/>
      <c r="N38" s="6"/>
      <c r="O38" s="6"/>
      <c r="P38" s="6"/>
      <c r="Q38" s="6"/>
    </row>
    <row r="39" spans="1:17" ht="15" x14ac:dyDescent="0.25">
      <c r="A39" s="5"/>
      <c r="B39" s="15"/>
      <c r="E39" s="9"/>
      <c r="F39" s="115" t="s">
        <v>73</v>
      </c>
      <c r="G39" s="116"/>
      <c r="H39" s="116"/>
      <c r="I39" s="117"/>
      <c r="J39" s="28"/>
      <c r="K39" s="16"/>
      <c r="L39" s="7"/>
    </row>
    <row r="40" spans="1:17" ht="15" customHeight="1" x14ac:dyDescent="0.25">
      <c r="A40" s="5"/>
      <c r="B40" s="15"/>
      <c r="D40" s="17"/>
      <c r="E40" s="9"/>
      <c r="F40" s="115" t="s">
        <v>17</v>
      </c>
      <c r="G40" s="116"/>
      <c r="H40" s="116"/>
      <c r="I40" s="117"/>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18</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118" t="s">
        <v>19</v>
      </c>
      <c r="D46" s="119"/>
      <c r="E46" s="119"/>
      <c r="F46" s="119"/>
      <c r="G46" s="119"/>
      <c r="H46" s="119"/>
      <c r="I46" s="119"/>
      <c r="J46" s="120"/>
      <c r="K46" s="16"/>
      <c r="L46" s="7"/>
    </row>
    <row r="47" spans="1:17" x14ac:dyDescent="0.25">
      <c r="A47" s="5"/>
      <c r="B47" s="15"/>
      <c r="C47" s="50"/>
      <c r="D47" s="24"/>
      <c r="E47" s="24"/>
      <c r="F47" s="24"/>
      <c r="G47" s="24"/>
      <c r="H47" s="24"/>
      <c r="I47" s="24"/>
      <c r="J47" s="51"/>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121" t="s">
        <v>20</v>
      </c>
      <c r="D49" s="122"/>
      <c r="E49" s="122"/>
      <c r="F49" s="122"/>
      <c r="G49" s="122"/>
      <c r="H49" s="122"/>
      <c r="I49" s="122"/>
      <c r="J49" s="123"/>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124" t="s">
        <v>21</v>
      </c>
      <c r="H51" s="125"/>
      <c r="I51" s="125"/>
      <c r="J51" s="126"/>
      <c r="K51" s="16"/>
      <c r="L51" s="7"/>
    </row>
    <row r="52" spans="1:13" ht="26.25" customHeight="1" x14ac:dyDescent="0.25">
      <c r="A52" s="5"/>
      <c r="B52" s="15"/>
      <c r="C52" s="9" t="s">
        <v>22</v>
      </c>
      <c r="D52" s="10"/>
      <c r="E52" s="6"/>
      <c r="F52" s="9" t="s">
        <v>23</v>
      </c>
      <c r="G52" s="127"/>
      <c r="H52" s="128"/>
      <c r="I52" s="128"/>
      <c r="J52" s="129"/>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130" t="s">
        <v>62</v>
      </c>
      <c r="B60" s="131"/>
      <c r="C60" s="131"/>
      <c r="D60" s="131"/>
      <c r="E60" s="131"/>
      <c r="F60" s="131"/>
      <c r="G60" s="131"/>
      <c r="H60" s="131"/>
      <c r="I60" s="131"/>
      <c r="J60" s="131"/>
      <c r="K60" s="131"/>
      <c r="L60" s="131"/>
    </row>
    <row r="61" spans="1:13" ht="30" customHeight="1" x14ac:dyDescent="0.25">
      <c r="A61" s="131"/>
      <c r="B61" s="131"/>
      <c r="C61" s="131"/>
      <c r="D61" s="131"/>
      <c r="E61" s="131"/>
      <c r="F61" s="131"/>
      <c r="G61" s="131"/>
      <c r="H61" s="131"/>
      <c r="I61" s="131"/>
      <c r="J61" s="131"/>
      <c r="K61" s="131"/>
      <c r="L61" s="131"/>
    </row>
    <row r="62" spans="1:13" ht="7.5" customHeight="1" x14ac:dyDescent="0.25">
      <c r="A62" s="40"/>
      <c r="B62" s="40"/>
      <c r="C62" s="40"/>
      <c r="D62" s="40"/>
      <c r="E62" s="40"/>
      <c r="F62" s="40"/>
      <c r="G62" s="40"/>
      <c r="H62" s="40"/>
      <c r="I62" s="40"/>
      <c r="J62" s="40"/>
      <c r="K62" s="40"/>
      <c r="L62" s="40"/>
    </row>
    <row r="63" spans="1:13" ht="16.5" customHeight="1" x14ac:dyDescent="0.25">
      <c r="A63" s="102" t="s">
        <v>24</v>
      </c>
      <c r="B63" s="103"/>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134" t="s">
        <v>25</v>
      </c>
      <c r="B77" s="135"/>
      <c r="C77" s="6"/>
      <c r="D77" s="6"/>
      <c r="E77" s="6"/>
      <c r="F77" s="6"/>
      <c r="G77" s="6"/>
      <c r="H77" s="6"/>
      <c r="I77" s="6"/>
      <c r="J77" s="6"/>
      <c r="K77" s="6"/>
      <c r="L77" s="6"/>
    </row>
    <row r="78" spans="1:12" x14ac:dyDescent="0.25">
      <c r="A78" s="1" t="s">
        <v>26</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27</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30</v>
      </c>
      <c r="B86" s="6"/>
      <c r="C86" s="6"/>
      <c r="D86" s="6"/>
      <c r="E86" s="6"/>
      <c r="F86" s="6"/>
      <c r="G86" s="6"/>
      <c r="H86" s="6"/>
      <c r="I86" s="6"/>
      <c r="J86" s="6"/>
      <c r="K86" s="6"/>
      <c r="L86" s="6"/>
    </row>
    <row r="87" spans="1:13" x14ac:dyDescent="0.25">
      <c r="A87" s="6"/>
      <c r="B87" s="1" t="s">
        <v>31</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32</v>
      </c>
      <c r="B89" s="6"/>
      <c r="D89" s="6"/>
      <c r="E89" s="6"/>
      <c r="F89" s="6"/>
      <c r="G89" s="6"/>
      <c r="H89" s="6"/>
      <c r="I89" s="6"/>
      <c r="J89" s="6"/>
      <c r="K89" s="6"/>
      <c r="L89" s="6"/>
    </row>
    <row r="90" spans="1:13" ht="17.25" customHeight="1" x14ac:dyDescent="0.25">
      <c r="A90" s="6"/>
      <c r="B90" s="136" t="s">
        <v>33</v>
      </c>
      <c r="C90" s="137"/>
      <c r="D90" s="137"/>
      <c r="E90" s="137"/>
      <c r="F90" s="137"/>
      <c r="G90" s="137"/>
      <c r="H90" s="137"/>
      <c r="I90" s="137"/>
      <c r="J90" s="137"/>
      <c r="L90" s="6"/>
    </row>
    <row r="91" spans="1:13" ht="17.25" customHeight="1" x14ac:dyDescent="0.25">
      <c r="A91" s="6"/>
      <c r="B91" s="137"/>
      <c r="C91" s="137"/>
      <c r="D91" s="137"/>
      <c r="E91" s="137"/>
      <c r="F91" s="137"/>
      <c r="G91" s="137"/>
      <c r="H91" s="137"/>
      <c r="I91" s="137"/>
      <c r="J91" s="137"/>
      <c r="L91" s="6"/>
    </row>
    <row r="92" spans="1:13" ht="25.5" customHeight="1" x14ac:dyDescent="0.25">
      <c r="A92" s="6"/>
      <c r="B92" s="137"/>
      <c r="C92" s="137"/>
      <c r="D92" s="137"/>
      <c r="E92" s="137"/>
      <c r="F92" s="137"/>
      <c r="G92" s="137"/>
      <c r="H92" s="137"/>
      <c r="I92" s="137"/>
      <c r="J92" s="137"/>
      <c r="L92" s="6"/>
    </row>
    <row r="93" spans="1:13" ht="15" x14ac:dyDescent="0.25">
      <c r="A93" s="6"/>
      <c r="B93" s="6" t="s">
        <v>34</v>
      </c>
      <c r="C93" s="41"/>
      <c r="D93" s="41"/>
      <c r="E93" s="41"/>
      <c r="F93" s="41"/>
      <c r="G93" s="41"/>
      <c r="H93" s="41"/>
      <c r="I93" s="41"/>
      <c r="J93" s="41"/>
      <c r="L93" s="6"/>
    </row>
    <row r="94" spans="1:13" ht="15" x14ac:dyDescent="0.25">
      <c r="A94" s="6"/>
      <c r="B94" s="41"/>
      <c r="C94" s="6" t="s">
        <v>35</v>
      </c>
      <c r="D94" s="41"/>
      <c r="E94" s="41"/>
      <c r="F94" s="41"/>
      <c r="G94" s="41"/>
      <c r="H94" s="41"/>
      <c r="I94" s="41"/>
      <c r="J94" s="41"/>
      <c r="L94" s="6"/>
    </row>
    <row r="95" spans="1:13" ht="15" x14ac:dyDescent="0.25">
      <c r="A95" s="6"/>
      <c r="B95" s="41"/>
      <c r="C95" s="41"/>
      <c r="D95" s="138" t="s">
        <v>36</v>
      </c>
      <c r="E95" s="133"/>
      <c r="F95" s="133"/>
      <c r="G95" s="133"/>
      <c r="H95" s="133"/>
      <c r="I95" s="133"/>
      <c r="J95" s="133"/>
      <c r="K95" s="133"/>
      <c r="L95" s="133"/>
    </row>
    <row r="96" spans="1:13" x14ac:dyDescent="0.25">
      <c r="A96" s="6"/>
      <c r="D96" s="133"/>
      <c r="E96" s="133"/>
      <c r="F96" s="133"/>
      <c r="G96" s="133"/>
      <c r="H96" s="133"/>
      <c r="I96" s="133"/>
      <c r="J96" s="133"/>
      <c r="K96" s="133"/>
      <c r="L96" s="133"/>
    </row>
    <row r="97" spans="2:13" x14ac:dyDescent="0.25">
      <c r="D97" s="132" t="s">
        <v>37</v>
      </c>
      <c r="E97" s="133"/>
      <c r="F97" s="133"/>
      <c r="G97" s="133"/>
      <c r="H97" s="133"/>
      <c r="I97" s="133"/>
      <c r="J97" s="133"/>
      <c r="K97" s="133"/>
      <c r="L97" s="6"/>
    </row>
    <row r="98" spans="2:13" x14ac:dyDescent="0.25">
      <c r="D98" s="133"/>
      <c r="E98" s="133"/>
      <c r="F98" s="133"/>
      <c r="G98" s="133"/>
      <c r="H98" s="133"/>
      <c r="I98" s="133"/>
      <c r="J98" s="133"/>
      <c r="K98" s="133"/>
      <c r="L98" s="6"/>
    </row>
    <row r="99" spans="2:13" ht="28.5" customHeight="1" x14ac:dyDescent="0.25">
      <c r="D99" s="132" t="s">
        <v>63</v>
      </c>
      <c r="E99" s="132"/>
      <c r="F99" s="132"/>
      <c r="G99" s="132"/>
      <c r="H99" s="132"/>
      <c r="I99" s="132"/>
      <c r="J99" s="132"/>
      <c r="K99" s="132"/>
      <c r="L99" s="6"/>
    </row>
    <row r="100" spans="2:13" ht="41.25" customHeight="1" x14ac:dyDescent="0.25">
      <c r="C100" s="132" t="s">
        <v>52</v>
      </c>
      <c r="D100" s="132"/>
      <c r="E100" s="132"/>
      <c r="F100" s="132"/>
      <c r="G100" s="132"/>
      <c r="H100" s="132"/>
      <c r="I100" s="132"/>
      <c r="J100" s="132"/>
      <c r="K100" s="132"/>
      <c r="L100" s="6"/>
    </row>
    <row r="101" spans="2:13" ht="42.75" customHeight="1" x14ac:dyDescent="0.25">
      <c r="D101" s="132" t="s">
        <v>53</v>
      </c>
      <c r="E101" s="132"/>
      <c r="F101" s="132"/>
      <c r="G101" s="132"/>
      <c r="H101" s="132"/>
      <c r="I101" s="132"/>
      <c r="J101" s="132"/>
      <c r="K101" s="132"/>
      <c r="L101" s="6"/>
    </row>
    <row r="102" spans="2:13" x14ac:dyDescent="0.25">
      <c r="B102" s="1" t="s">
        <v>64</v>
      </c>
      <c r="L102" s="6"/>
    </row>
    <row r="103" spans="2:13" x14ac:dyDescent="0.25">
      <c r="C103" s="1" t="s">
        <v>65</v>
      </c>
      <c r="L103" s="6"/>
    </row>
    <row r="104" spans="2:13" hidden="1" x14ac:dyDescent="0.25">
      <c r="C104" s="1" t="s">
        <v>38</v>
      </c>
      <c r="L104" s="6"/>
    </row>
    <row r="105" spans="2:13" x14ac:dyDescent="0.25">
      <c r="C105" s="1" t="s">
        <v>39</v>
      </c>
      <c r="L105" s="6"/>
    </row>
    <row r="106" spans="2:13" ht="27.75" customHeight="1" x14ac:dyDescent="0.25">
      <c r="B106" s="132" t="s">
        <v>40</v>
      </c>
      <c r="C106" s="133"/>
      <c r="D106" s="133"/>
      <c r="E106" s="133"/>
      <c r="F106" s="133"/>
      <c r="G106" s="133"/>
      <c r="H106" s="133"/>
      <c r="I106" s="133"/>
      <c r="J106" s="133"/>
      <c r="K106" s="133"/>
      <c r="L106" s="133"/>
      <c r="M106" s="42"/>
    </row>
    <row r="107" spans="2:13" ht="15" x14ac:dyDescent="0.25">
      <c r="C107" s="132" t="s">
        <v>41</v>
      </c>
      <c r="D107" s="133"/>
      <c r="E107" s="133"/>
      <c r="F107" s="133"/>
      <c r="G107" s="133"/>
      <c r="H107" s="133"/>
      <c r="I107" s="133"/>
      <c r="J107" s="133"/>
      <c r="K107" s="133"/>
      <c r="L107" s="43"/>
    </row>
    <row r="108" spans="2:13" ht="25.5" customHeight="1" x14ac:dyDescent="0.25">
      <c r="C108" s="133"/>
      <c r="D108" s="133"/>
      <c r="E108" s="133"/>
      <c r="F108" s="133"/>
      <c r="G108" s="133"/>
      <c r="H108" s="133"/>
      <c r="I108" s="133"/>
      <c r="J108" s="133"/>
      <c r="K108" s="133"/>
      <c r="L108" s="43"/>
    </row>
    <row r="109" spans="2:13" x14ac:dyDescent="0.25">
      <c r="C109" s="1" t="s">
        <v>42</v>
      </c>
    </row>
    <row r="110" spans="2:13" x14ac:dyDescent="0.25">
      <c r="B110" s="1" t="s">
        <v>43</v>
      </c>
    </row>
    <row r="111" spans="2:13" x14ac:dyDescent="0.25">
      <c r="C111" s="1" t="s">
        <v>74</v>
      </c>
    </row>
    <row r="112" spans="2:13" x14ac:dyDescent="0.25">
      <c r="D112" s="1" t="s">
        <v>75</v>
      </c>
    </row>
    <row r="113" spans="1:2" x14ac:dyDescent="0.25">
      <c r="A113" s="1" t="s">
        <v>44</v>
      </c>
    </row>
    <row r="114" spans="1:2" hidden="1" x14ac:dyDescent="0.25">
      <c r="B114" s="1" t="s">
        <v>66</v>
      </c>
    </row>
    <row r="115" spans="1:2" hidden="1" x14ac:dyDescent="0.25">
      <c r="B115" s="1" t="s">
        <v>67</v>
      </c>
    </row>
    <row r="116" spans="1:2" hidden="1" x14ac:dyDescent="0.25">
      <c r="B116" s="1" t="s">
        <v>45</v>
      </c>
    </row>
    <row r="117" spans="1:2" hidden="1" x14ac:dyDescent="0.25">
      <c r="B117" s="1" t="s">
        <v>46</v>
      </c>
    </row>
    <row r="118" spans="1:2" x14ac:dyDescent="0.25">
      <c r="B118" s="1" t="s">
        <v>45</v>
      </c>
    </row>
    <row r="119" spans="1:2" x14ac:dyDescent="0.25">
      <c r="B119" s="1" t="s">
        <v>46</v>
      </c>
    </row>
  </sheetData>
  <sheetProtection password="D76B" sheet="1" objects="1" scenarios="1" selectLockedCells="1"/>
  <mergeCells count="34">
    <mergeCell ref="D101:K101"/>
    <mergeCell ref="B106:L106"/>
    <mergeCell ref="C107:K108"/>
    <mergeCell ref="A77:B77"/>
    <mergeCell ref="B90:J92"/>
    <mergeCell ref="D95:L96"/>
    <mergeCell ref="D97:K98"/>
    <mergeCell ref="D99:K99"/>
    <mergeCell ref="C100:K100"/>
    <mergeCell ref="A63:B63"/>
    <mergeCell ref="C31:D32"/>
    <mergeCell ref="E31:J32"/>
    <mergeCell ref="C34:E35"/>
    <mergeCell ref="C37:E38"/>
    <mergeCell ref="F37:J38"/>
    <mergeCell ref="F39:I39"/>
    <mergeCell ref="F40:I40"/>
    <mergeCell ref="C46:J46"/>
    <mergeCell ref="C49:J49"/>
    <mergeCell ref="G51:J52"/>
    <mergeCell ref="A60:L61"/>
    <mergeCell ref="D29:G29"/>
    <mergeCell ref="A1:L1"/>
    <mergeCell ref="C3:D3"/>
    <mergeCell ref="C4:I4"/>
    <mergeCell ref="B6:D6"/>
    <mergeCell ref="E6:G6"/>
    <mergeCell ref="B8:D8"/>
    <mergeCell ref="E8:F8"/>
    <mergeCell ref="B10:D10"/>
    <mergeCell ref="E10:F10"/>
    <mergeCell ref="G15:H15"/>
    <mergeCell ref="D27:H27"/>
    <mergeCell ref="D28:G28"/>
  </mergeCells>
  <conditionalFormatting sqref="I25 I19:I20">
    <cfRule type="containsText" dxfId="24" priority="24" operator="containsText" text="YES">
      <formula>NOT(ISERROR(SEARCH("YES",I19)))</formula>
    </cfRule>
    <cfRule type="containsText" dxfId="23" priority="25" operator="containsText" text="NO">
      <formula>NOT(ISERROR(SEARCH("NO",I19)))</formula>
    </cfRule>
  </conditionalFormatting>
  <conditionalFormatting sqref="I26">
    <cfRule type="containsText" dxfId="22" priority="23" operator="containsText" text="NO">
      <formula>NOT(ISERROR(SEARCH("NO",I26)))</formula>
    </cfRule>
  </conditionalFormatting>
  <conditionalFormatting sqref="I26">
    <cfRule type="containsText" dxfId="21" priority="21" operator="containsText" text="YES">
      <formula>NOT(ISERROR(SEARCH("YES",I26)))</formula>
    </cfRule>
    <cfRule type="containsText" dxfId="20" priority="22" operator="containsText" text="NO">
      <formula>NOT(ISERROR(SEARCH("NO",I26)))</formula>
    </cfRule>
  </conditionalFormatting>
  <conditionalFormatting sqref="I16:I23">
    <cfRule type="containsText" dxfId="19" priority="19" operator="containsText" text="YES">
      <formula>NOT(ISERROR(SEARCH("YES",I16)))</formula>
    </cfRule>
    <cfRule type="containsText" dxfId="18" priority="20" operator="containsText" text="NO">
      <formula>NOT(ISERROR(SEARCH("NO",I16)))</formula>
    </cfRule>
  </conditionalFormatting>
  <conditionalFormatting sqref="I17">
    <cfRule type="containsText" dxfId="17" priority="17" operator="containsText" text="YES">
      <formula>NOT(ISERROR(SEARCH("YES",I17)))</formula>
    </cfRule>
    <cfRule type="containsText" dxfId="16" priority="18" operator="containsText" text="NO">
      <formula>NOT(ISERROR(SEARCH("NO",I17)))</formula>
    </cfRule>
  </conditionalFormatting>
  <conditionalFormatting sqref="I18">
    <cfRule type="containsText" dxfId="15" priority="15" operator="containsText" text="YES">
      <formula>NOT(ISERROR(SEARCH("YES",I18)))</formula>
    </cfRule>
    <cfRule type="containsText" dxfId="14" priority="16" operator="containsText" text="NO">
      <formula>NOT(ISERROR(SEARCH("NO",I18)))</formula>
    </cfRule>
  </conditionalFormatting>
  <conditionalFormatting sqref="I21:I23">
    <cfRule type="containsText" dxfId="13" priority="13" operator="containsText" text="YES">
      <formula>NOT(ISERROR(SEARCH("YES",I21)))</formula>
    </cfRule>
    <cfRule type="containsText" dxfId="12" priority="14" operator="containsText" text="NO">
      <formula>NOT(ISERROR(SEARCH("NO",I21)))</formula>
    </cfRule>
  </conditionalFormatting>
  <conditionalFormatting sqref="F35">
    <cfRule type="containsText" dxfId="11" priority="11" operator="containsText" text="YES">
      <formula>NOT(ISERROR(SEARCH("YES",F35)))</formula>
    </cfRule>
    <cfRule type="containsText" dxfId="10" priority="12" operator="containsText" text="NO">
      <formula>NOT(ISERROR(SEARCH("NO",F35)))</formula>
    </cfRule>
  </conditionalFormatting>
  <conditionalFormatting sqref="J39">
    <cfRule type="containsText" dxfId="9" priority="9" operator="containsText" text="YES">
      <formula>NOT(ISERROR(SEARCH("YES",J39)))</formula>
    </cfRule>
    <cfRule type="containsText" dxfId="8" priority="10" operator="containsText" text="NO">
      <formula>NOT(ISERROR(SEARCH("NO",J39)))</formula>
    </cfRule>
  </conditionalFormatting>
  <conditionalFormatting sqref="J40">
    <cfRule type="containsText" dxfId="7" priority="7" operator="containsText" text="YES">
      <formula>NOT(ISERROR(SEARCH("YES",J40)))</formula>
    </cfRule>
    <cfRule type="containsText" dxfId="6" priority="8" operator="containsText" text="NO">
      <formula>NOT(ISERROR(SEARCH("NO",J40)))</formula>
    </cfRule>
  </conditionalFormatting>
  <conditionalFormatting sqref="I24">
    <cfRule type="containsText" dxfId="5" priority="5" operator="containsText" text="YES">
      <formula>NOT(ISERROR(SEARCH("YES",I24)))</formula>
    </cfRule>
    <cfRule type="containsText" dxfId="4" priority="6" operator="containsText" text="NO">
      <formula>NOT(ISERROR(SEARCH("NO",I24)))</formula>
    </cfRule>
  </conditionalFormatting>
  <conditionalFormatting sqref="I20">
    <cfRule type="containsText" dxfId="3" priority="3" operator="containsText" text="YES">
      <formula>NOT(ISERROR(SEARCH("YES",I20)))</formula>
    </cfRule>
    <cfRule type="containsText" dxfId="2" priority="4" operator="containsText" text="NO">
      <formula>NOT(ISERROR(SEARCH("NO",I20)))</formula>
    </cfRule>
  </conditionalFormatting>
  <conditionalFormatting sqref="H29">
    <cfRule type="containsText" dxfId="1" priority="1" operator="containsText" text="NO">
      <formula>NOT(ISERROR(SEARCH("NO",H29)))</formula>
    </cfRule>
    <cfRule type="cellIs" dxfId="0" priority="2" operator="equal">
      <formula>"YES"</formula>
    </cfRule>
  </conditionalFormatting>
  <dataValidations count="7">
    <dataValidation type="list" allowBlank="1" showInputMessage="1" showErrorMessage="1" sqref="I24">
      <formula1>"YES, NO, N/A"</formula1>
    </dataValidation>
    <dataValidation type="list" allowBlank="1" showInputMessage="1" showErrorMessage="1" prompt="USE CAPS or Select From Drop Down" sqref="J39:J40">
      <formula1>"YES, NO"</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"YES,  N/A"</formula1>
    </dataValidation>
    <dataValidation type="list" errorStyle="warning" allowBlank="1" showInputMessage="1" showErrorMessage="1" error="Verify Acceptance Tests Conforming" prompt="USE CAPS or Select From Drop Down" sqref="F35">
      <formula1>"YES"</formula1>
    </dataValidation>
    <dataValidation type="decimal" errorStyle="warning" allowBlank="1" showInputMessage="1" showErrorMessage="1" error="Consult AMS 2249 for Variation Limits" sqref="F16:F25">
      <formula1>E16</formula1>
      <formula2>G16</formula2>
    </dataValidation>
    <dataValidation allowBlank="1" showInputMessage="1" showErrorMessage="1" sqref="E10 K40"/>
  </dataValidations>
  <pageMargins left="0.7" right="0.7" top="0.75" bottom="0.75" header="0.3" footer="0.3"/>
  <pageSetup scale="63" orientation="portrait" r:id="rId1"/>
  <headerFooter>
    <oddFooter>&amp;LForm No: MCL 03202014</oddFooter>
  </headerFooter>
  <rowBreaks count="1" manualBreakCount="1">
    <brk id="58"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4911</vt:lpstr>
      <vt:lpstr>'AMS 4911'!Print_Area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2016-04-06T18:23:56Z</dcterms:modified>
</cp:coreProperties>
</file>